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8800" windowHeight="12132"/>
  </bookViews>
  <sheets>
    <sheet name="GCP" sheetId="1" r:id="rId1"/>
  </sheets>
  <definedNames>
    <definedName name="_xlnm.Print_Area" localSheetId="0">GCP!$B$1:$I$47</definedName>
  </definedName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G35" i="1" s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F18" i="1" l="1"/>
  <c r="F6" i="1"/>
  <c r="I9" i="1"/>
  <c r="I35" i="1" s="1"/>
  <c r="I25" i="1"/>
  <c r="I22" i="1"/>
  <c r="F25" i="1"/>
  <c r="F9" i="1"/>
  <c r="F35" i="1" s="1"/>
  <c r="F22" i="1"/>
  <c r="I19" i="1"/>
  <c r="I18" i="1" s="1"/>
  <c r="I6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<sst xmlns="http://schemas.openxmlformats.org/spreadsheetml/2006/main" count="72" uniqueCount="72">
  <si>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</si>
  <si>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</si>
  <si>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</si>
  <si>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</si>
  <si>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</si>
  <si>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</si>
  <si>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</si>
  <si>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</si>
  <si>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</si>
  <si>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</si>
  <si>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</si>
  <si>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</si>
  <si>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</si>
  <si>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</si>
  <si>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</si>
  <si>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</si>
  <si>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</si>
  <si>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</si>
  <si>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</si>
  <si>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</si>
  <si>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</si>
  <si>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</si>
  <si>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</si>
  <si>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</si>
  <si>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</si>
  <si>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</si>
  <si>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</si>
  <si>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</si>
  <si>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</si>
  <si>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</si>
  <si>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</si>
  <si>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</si>
  <si>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</si>
  <si>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</si>
  <si>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</si>
  <si>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</si>
  <si>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</si>
  <si>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</si>
  <si>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</si>
  <si>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</si>
  <si>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</si>
  <si>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</si>
  <si>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</si>
  <si>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</si>
  <si>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</si>
  <si>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</si>
  <si>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</si>
  <si>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</si>
  <si>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</si>
  <si>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</si>
  <si>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</si>
  <si>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</si>
  <si>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</si>
  <si>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</si>
  <si>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</si>
  <si>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</si>
  <si>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</si>
  <si>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</si>
  <si>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</si>
  <si>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</si>
  <si>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</si>
  <si>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</si>
  <si>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</si>
  <si>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</si>
  <si>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</si>
  <si>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para el Desarrollo Integral de la Familia del Municipio de Acámbaro, Guanajuato
Gasto por Categoría Programática
Del 1 de Enero al 31 de Diciembre de 2022</t>
  </si>
  <si>
    <t>______________________________________________________</t>
  </si>
  <si>
    <t>_________________________________________________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</si>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</sst>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zoomScaleSheetLayoutView="90" workbookViewId="0">
      <selection activeCell="B1" sqref="B1:I47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11783594.859999999</v>
      </c>
      <c r="E9" s="16">
        <f>SUM(E10:E17)</f>
        <v>2124920.36</v>
      </c>
      <c r="F9" s="16">
        <f t="shared" ref="F9:I9" si="1">SUM(F10:F17)</f>
        <v>13908515.219999999</v>
      </c>
      <c r="G9" s="16">
        <f t="shared" si="1"/>
        <v>12475219.630000001</v>
      </c>
      <c r="H9" s="16">
        <f t="shared" si="1"/>
        <v>12475219.630000001</v>
      </c>
      <c r="I9" s="16">
        <f t="shared" si="1"/>
        <v>1433295.589999998</v>
      </c>
    </row>
    <row r="10" spans="1:9" x14ac:dyDescent="0.2">
      <c r="A10" s="15" t="s">
        <v>43</v>
      </c>
      <c r="B10" s="6"/>
      <c r="C10" s="3" t="s">
        <v>4</v>
      </c>
      <c r="D10" s="17">
        <v>11783594.859999999</v>
      </c>
      <c r="E10" s="17">
        <v>2124920.36</v>
      </c>
      <c r="F10" s="17">
        <f t="shared" ref="F10:F17" si="2">D10+E10</f>
        <v>13908515.219999999</v>
      </c>
      <c r="G10" s="17">
        <v>12475219.630000001</v>
      </c>
      <c r="H10" s="17">
        <v>12475219.630000001</v>
      </c>
      <c r="I10" s="17">
        <f t="shared" ref="I10:I17" si="3">F10-G10</f>
        <v>1433295.589999998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11783594.859999999</v>
      </c>
      <c r="E35" s="18">
        <f t="shared" ref="E35:I35" si="16">SUM(E6+E9+E18+E22+E25+E30+E32+E33+E34)</f>
        <v>2124920.36</v>
      </c>
      <c r="F35" s="18">
        <f t="shared" si="16"/>
        <v>13908515.219999999</v>
      </c>
      <c r="G35" s="18">
        <f t="shared" si="16"/>
        <v>12475219.630000001</v>
      </c>
      <c r="H35" s="18">
        <f t="shared" si="16"/>
        <v>12475219.630000001</v>
      </c>
      <c r="I35" s="18">
        <f t="shared" si="16"/>
        <v>1433295.589999998</v>
      </c>
    </row>
    <row r="36" spans="1:9" x14ac:dyDescent="0.2">
      <c r="B36" s="1" t="s">
        <v>36</v>
      </c>
    </row>
    <row r="44" spans="1:9" x14ac:dyDescent="0.2">
      <c r="C44" s="31" t="s">
        <v>66</v>
      </c>
      <c r="F44" s="32" t="s">
        <v>67</v>
      </c>
      <c r="G44" s="32"/>
      <c r="H44" s="32"/>
    </row>
    <row r="45" spans="1:9" x14ac:dyDescent="0.2">
      <c r="C45" s="31" t="s">
        <v>68</v>
      </c>
      <c r="F45" s="32" t="s">
        <v>70</v>
      </c>
      <c r="G45" s="32"/>
      <c r="H45" s="32"/>
    </row>
    <row r="46" spans="1:9" x14ac:dyDescent="0.2">
      <c r="C46" s="31" t="s">
        <v>69</v>
      </c>
      <c r="F46" s="32" t="s">
        <v>71</v>
      </c>
      <c r="G46" s="32"/>
      <c r="H46" s="32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8">
    <mergeCell ref="F44:H44"/>
    <mergeCell ref="F45:H45"/>
    <mergeCell ref="F46:H46"/>
    <mergeCell ref="B35:C35"/>
    <mergeCell ref="D2:H2"/>
    <mergeCell ref="I2:I3"/>
    <mergeCell ref="B1:I1"/>
    <mergeCell ref="B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2023-01-24T16:08:34Z</cp:lastPrinted>
  <dcterms:created xsi:type="dcterms:W3CDTF">2012-12-11T21:13:37Z</dcterms:created>
  <dcterms:modified xsi:type="dcterms:W3CDTF">2023-01-24T16:11:06Z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